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aca 2021\Laboratoria przyszłości\SP9 p. Iwonka\SWZ na stronę\Załączniki od nr 1B.1. do nr 1B.6. do SWZ\"/>
    </mc:Choice>
  </mc:AlternateContent>
  <xr:revisionPtr revIDLastSave="0" documentId="13_ncr:1_{9A4A57F0-2FE2-402D-A9D7-3D486F831B1B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Zadanie nr 6" sheetId="1" r:id="rId1"/>
  </sheets>
  <definedNames>
    <definedName name="_xlnm.Print_Area" localSheetId="0">'Zadanie nr 6'!$A$1:$J$38</definedName>
  </definedNames>
  <calcPr calcId="181029" iterateDelta="1E-4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4" i="1" l="1"/>
  <c r="I15" i="1"/>
  <c r="I16" i="1"/>
  <c r="I17" i="1"/>
  <c r="I18" i="1"/>
  <c r="I19" i="1"/>
  <c r="I20" i="1"/>
  <c r="I21" i="1"/>
  <c r="I22" i="1"/>
  <c r="I23" i="1"/>
  <c r="H14" i="1"/>
  <c r="H15" i="1"/>
  <c r="H16" i="1"/>
  <c r="H17" i="1"/>
  <c r="H18" i="1"/>
  <c r="H19" i="1"/>
  <c r="H20" i="1"/>
  <c r="H21" i="1"/>
  <c r="H22" i="1"/>
  <c r="H23" i="1"/>
  <c r="H13" i="1"/>
  <c r="I13" i="1" s="1"/>
  <c r="I24" i="1" l="1"/>
</calcChain>
</file>

<file path=xl/sharedStrings.xml><?xml version="1.0" encoding="utf-8"?>
<sst xmlns="http://schemas.openxmlformats.org/spreadsheetml/2006/main" count="52" uniqueCount="43">
  <si>
    <t>Załącznik nr 1B.6. do SWZ</t>
  </si>
  <si>
    <t xml:space="preserve">ARKUSZ KALKULACYJNY OKREŚLAJĄCY CENĘ OFERTY </t>
  </si>
  <si>
    <t>L.p.</t>
  </si>
  <si>
    <t>Zamawiany asortyment objęty Zadaniem nr 6</t>
  </si>
  <si>
    <t>J.m.</t>
  </si>
  <si>
    <t>Ilość</t>
  </si>
  <si>
    <t>Model/nazwa producenta</t>
  </si>
  <si>
    <t>Cena jedn. NETTO [PLN]</t>
  </si>
  <si>
    <t>Stawka VAT</t>
  </si>
  <si>
    <t>Cena jedn. BRUTTO [PLN]</t>
  </si>
  <si>
    <t>Wartość pozycji brutto [PLN]
[kolumna 4 x kolumna 8]</t>
  </si>
  <si>
    <t>1</t>
  </si>
  <si>
    <t>szt.</t>
  </si>
  <si>
    <t>2</t>
  </si>
  <si>
    <t>3</t>
  </si>
  <si>
    <t>4</t>
  </si>
  <si>
    <t>5</t>
  </si>
  <si>
    <t>6</t>
  </si>
  <si>
    <t>7</t>
  </si>
  <si>
    <t>8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</si>
  <si>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</si>
  <si>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</si>
  <si>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</si>
  <si>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kwalifikowanym podpisem elektronicznym lub podpisem zaufanym lub podpisem osobistym osoby/osób</t>
  </si>
  <si>
    <t xml:space="preserve">ZADANIE NR 6  - Dostawa pozostałych pomocy dydaktycznych i materiałów eksploatacyjnych: filamenty do drukarki 3D, mikrokontrolery z czujnikami i akcesoriami, stacje lutownicze, zestawy konstrukcyjne , mikroskopy, lunety ,laminatory, stacje pogody i pistolety do klejenia na gorąco - szczegółowy opis asortymentu zgodny z Załącznikiem nr 1A.6. do SWZ  </t>
  </si>
  <si>
    <t>9</t>
  </si>
  <si>
    <t>10</t>
  </si>
  <si>
    <t>11</t>
  </si>
  <si>
    <t xml:space="preserve">Cena oferty brutto 
[suma poz. 1 - 11]
należy wpisać ją w pkt. 1.6. Formularza Ofertowego (Załącznik nr 1 do SWZ)
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</si>
  <si>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12 kolumna 9 należy przenieść do pkt. 1.6. Formularza Ofertowego.</t>
  </si>
  <si>
    <t>Eksperymenty - zestaw edukacyjny obwod prądu</t>
  </si>
  <si>
    <t>Zestaw klocków w szafce 10 rodz.</t>
  </si>
  <si>
    <t xml:space="preserve">Teleskop z rozbudowanym zestawem akcesoriów </t>
  </si>
  <si>
    <t>Laminator biurowy do laminacji na  zimno i na gorąco z folią laminacyjną</t>
  </si>
  <si>
    <t xml:space="preserve">Zestaw edukacyjny z mikrokontrolerami </t>
  </si>
  <si>
    <t xml:space="preserve">Stacja lutownicza hot air z grotem </t>
  </si>
  <si>
    <t xml:space="preserve">Stacja pogody  </t>
  </si>
  <si>
    <t xml:space="preserve">Mikroskop elektroniczny LED </t>
  </si>
  <si>
    <t>Bezprzewodowy pistolet do klejenia na gorąco</t>
  </si>
  <si>
    <t>Sztyfty do pistoletu klejowego kmpl 18 szt</t>
  </si>
  <si>
    <t>Filament do drukarki mix kolorów</t>
  </si>
  <si>
    <t>zestaw</t>
  </si>
  <si>
    <t>Nr sprawy: 2.26.2.2021.IK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</si>
</sst>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\-??_-;_-@_-"/>
  </numFmts>
  <fonts count="14" x14ac:knownFonts="1">
    <font>
      <sz val="11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6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theme="1"/>
      <name val="Arial"/>
      <family val="2"/>
      <charset val="238"/>
    </font>
    <font>
      <i/>
      <sz val="8"/>
      <color rgb="FF636363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  <fill>
      <patternFill patternType="solid">
        <fgColor rgb="FFE3E3E3"/>
        <bgColor rgb="FFD6DCE5"/>
      </patternFill>
    </fill>
    <fill>
      <patternFill patternType="solid">
        <fgColor rgb="FFD6DCE5"/>
        <bgColor rgb="FFE3E3E3"/>
      </patternFill>
    </fill>
  </fills>
  <borders count="5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 style="thin">
        <color rgb="FF808080"/>
      </bottom>
      <diagonal/>
    </border>
  </borders>
  <cellStyleXfs count="2">
    <xf numFmtId="0" fontId="0" fillId="0" borderId="0"/>
    <xf numFmtId="164" fontId="11" fillId="0" borderId="0" applyBorder="0" applyProtection="0"/>
  </cellStyleXfs>
  <cellXfs count="3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0" borderId="0" xfId="0" applyFont="1"/>
    <xf numFmtId="0" fontId="9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164" fontId="4" fillId="4" borderId="4" xfId="1" applyFont="1" applyFill="1" applyBorder="1" applyAlignment="1" applyProtection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64" fontId="1" fillId="0" borderId="3" xfId="1" applyFont="1" applyBorder="1" applyAlignment="1" applyProtection="1">
      <alignment horizontal="center" vertical="center" wrapText="1"/>
    </xf>
    <xf numFmtId="164" fontId="1" fillId="0" borderId="3" xfId="1" applyFont="1" applyBorder="1" applyAlignment="1" applyProtection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4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0" fillId="0" borderId="0" xfId="0" applyBorder="1" applyAlignment="1">
      <alignment horizontal="center"/>
    </xf>
    <xf numFmtId="0" fontId="13" fillId="0" borderId="0" xfId="0" applyFont="1" applyAlignment="1">
      <alignment horizontal="right" vertical="center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3E3E3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1177560</xdr:colOff>
      <xdr:row>11</xdr:row>
      <xdr:rowOff>225000</xdr:rowOff>
    </xdr:from>
    <xdr:to>
      <xdr:col>11</xdr:col>
      <xdr:colOff>1361160</xdr:colOff>
      <xdr:row>11</xdr:row>
      <xdr:rowOff>488520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4469840" y="3032280"/>
          <a:ext cx="183600" cy="2635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MK32"/>
  <sheetViews>
    <sheetView tabSelected="1" zoomScale="85" zoomScaleNormal="85" workbookViewId="0">
      <selection activeCell="A12" sqref="A12:I12"/>
    </sheetView>
  </sheetViews>
  <sheetFormatPr defaultRowHeight="15" x14ac:dyDescent="0.25"/>
  <cols>
    <col min="1" max="1" width="7.28515625" style="1" customWidth="1"/>
    <col min="2" max="2" width="45.28515625" style="1" customWidth="1"/>
    <col min="3" max="3" width="6.85546875" style="2" customWidth="1"/>
    <col min="4" max="4" width="9.140625" style="2" customWidth="1"/>
    <col min="5" max="5" width="39.5703125" style="3" customWidth="1"/>
    <col min="6" max="6" width="14.140625" style="3" customWidth="1"/>
    <col min="7" max="7" width="8.140625" style="3" customWidth="1"/>
    <col min="8" max="8" width="12.140625" style="2" customWidth="1"/>
    <col min="9" max="9" width="28.7109375" style="2" customWidth="1"/>
    <col min="10" max="11" width="9.140625" style="1" customWidth="1"/>
    <col min="12" max="12" width="32.7109375" style="1" customWidth="1"/>
    <col min="13" max="1025" width="9.140625" style="1" customWidth="1"/>
  </cols>
  <sheetData>
    <row r="2" spans="1:12" x14ac:dyDescent="0.25">
      <c r="I2" s="34" t="s">
        <v>42</v>
      </c>
    </row>
    <row r="3" spans="1:12" ht="20.25" x14ac:dyDescent="0.25">
      <c r="H3" s="4" t="s">
        <v>0</v>
      </c>
      <c r="I3" s="4"/>
    </row>
    <row r="4" spans="1:12" x14ac:dyDescent="0.25">
      <c r="I4" s="5"/>
    </row>
    <row r="5" spans="1:12" ht="18" customHeight="1" x14ac:dyDescent="0.25">
      <c r="A5" s="29" t="s">
        <v>1</v>
      </c>
      <c r="B5" s="29"/>
      <c r="C5" s="29"/>
      <c r="D5" s="29"/>
      <c r="E5" s="29"/>
      <c r="F5" s="29"/>
      <c r="G5" s="29"/>
      <c r="H5" s="29"/>
      <c r="I5" s="29"/>
      <c r="J5" s="6"/>
      <c r="K5" s="6"/>
      <c r="L5" s="6"/>
    </row>
    <row r="6" spans="1:12" ht="18" x14ac:dyDescent="0.25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25">
      <c r="A7" s="30" t="s">
        <v>29</v>
      </c>
      <c r="B7" s="30"/>
      <c r="C7" s="30"/>
      <c r="D7" s="30"/>
      <c r="E7" s="30"/>
      <c r="F7" s="30"/>
      <c r="G7" s="30"/>
      <c r="H7" s="30"/>
      <c r="I7" s="30"/>
      <c r="J7" s="6"/>
      <c r="K7" s="6"/>
      <c r="L7" s="6"/>
    </row>
    <row r="8" spans="1:12" ht="33.75" customHeight="1" x14ac:dyDescent="0.25">
      <c r="A8" s="30"/>
      <c r="B8" s="30"/>
      <c r="C8" s="30"/>
      <c r="D8" s="30"/>
      <c r="E8" s="30"/>
      <c r="F8" s="30"/>
      <c r="G8" s="30"/>
      <c r="H8" s="30"/>
      <c r="I8" s="30"/>
      <c r="J8" s="6"/>
      <c r="K8" s="6"/>
      <c r="L8" s="6"/>
    </row>
    <row r="9" spans="1:12" ht="18" x14ac:dyDescent="0.25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8.25" x14ac:dyDescent="0.25">
      <c r="A10" s="8" t="s">
        <v>2</v>
      </c>
      <c r="B10" s="9" t="s">
        <v>3</v>
      </c>
      <c r="C10" s="8" t="s">
        <v>4</v>
      </c>
      <c r="D10" s="9" t="s">
        <v>5</v>
      </c>
      <c r="E10" s="9" t="s">
        <v>6</v>
      </c>
      <c r="F10" s="10" t="s">
        <v>7</v>
      </c>
      <c r="G10" s="10" t="s">
        <v>8</v>
      </c>
      <c r="H10" s="10" t="s">
        <v>9</v>
      </c>
      <c r="I10" s="10" t="s">
        <v>10</v>
      </c>
    </row>
    <row r="11" spans="1:12" x14ac:dyDescent="0.25">
      <c r="A11" s="11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  <c r="G11" s="11">
        <v>7</v>
      </c>
      <c r="H11" s="11">
        <v>8</v>
      </c>
      <c r="I11" s="11">
        <v>9</v>
      </c>
    </row>
    <row r="12" spans="1:12" ht="71.25" customHeight="1" x14ac:dyDescent="0.25">
      <c r="A12" s="31" t="s">
        <v>24</v>
      </c>
      <c r="B12" s="31"/>
      <c r="C12" s="31"/>
      <c r="D12" s="31"/>
      <c r="E12" s="31"/>
      <c r="F12" s="31"/>
      <c r="G12" s="31"/>
      <c r="H12" s="31"/>
      <c r="I12" s="31"/>
    </row>
    <row r="13" spans="1:12" ht="31.9" customHeight="1" x14ac:dyDescent="0.25">
      <c r="A13" s="21" t="s">
        <v>11</v>
      </c>
      <c r="B13" s="22" t="s">
        <v>30</v>
      </c>
      <c r="C13" s="23" t="s">
        <v>41</v>
      </c>
      <c r="D13" s="24">
        <v>15</v>
      </c>
      <c r="E13" s="25"/>
      <c r="F13" s="26"/>
      <c r="G13" s="25">
        <v>23</v>
      </c>
      <c r="H13" s="27">
        <f t="shared" ref="H13:H23" si="0">ROUND(F13*(100+G13)/100, 2)</f>
        <v>0</v>
      </c>
      <c r="I13" s="27">
        <f t="shared" ref="I13:I23" si="1">D13*H13</f>
        <v>0</v>
      </c>
    </row>
    <row r="14" spans="1:12" ht="44.45" customHeight="1" x14ac:dyDescent="0.25">
      <c r="A14" s="21" t="s">
        <v>13</v>
      </c>
      <c r="B14" s="22" t="s">
        <v>31</v>
      </c>
      <c r="C14" s="23" t="s">
        <v>41</v>
      </c>
      <c r="D14" s="24">
        <v>2</v>
      </c>
      <c r="E14" s="25"/>
      <c r="F14" s="26"/>
      <c r="G14" s="25">
        <v>23</v>
      </c>
      <c r="H14" s="27">
        <f t="shared" si="0"/>
        <v>0</v>
      </c>
      <c r="I14" s="27">
        <f t="shared" si="1"/>
        <v>0</v>
      </c>
    </row>
    <row r="15" spans="1:12" ht="42.6" customHeight="1" x14ac:dyDescent="0.25">
      <c r="A15" s="21" t="s">
        <v>14</v>
      </c>
      <c r="B15" s="22" t="s">
        <v>32</v>
      </c>
      <c r="C15" s="23" t="s">
        <v>41</v>
      </c>
      <c r="D15" s="24">
        <v>4</v>
      </c>
      <c r="E15" s="25"/>
      <c r="F15" s="26"/>
      <c r="G15" s="25">
        <v>23</v>
      </c>
      <c r="H15" s="27">
        <f t="shared" si="0"/>
        <v>0</v>
      </c>
      <c r="I15" s="27">
        <f t="shared" si="1"/>
        <v>0</v>
      </c>
    </row>
    <row r="16" spans="1:12" ht="42.6" customHeight="1" x14ac:dyDescent="0.25">
      <c r="A16" s="21" t="s">
        <v>15</v>
      </c>
      <c r="B16" s="22" t="s">
        <v>33</v>
      </c>
      <c r="C16" s="23" t="s">
        <v>12</v>
      </c>
      <c r="D16" s="24">
        <v>3</v>
      </c>
      <c r="E16" s="25"/>
      <c r="F16" s="26"/>
      <c r="G16" s="25">
        <v>23</v>
      </c>
      <c r="H16" s="27">
        <f t="shared" si="0"/>
        <v>0</v>
      </c>
      <c r="I16" s="27">
        <f t="shared" si="1"/>
        <v>0</v>
      </c>
    </row>
    <row r="17" spans="1:10" ht="42.6" customHeight="1" x14ac:dyDescent="0.25">
      <c r="A17" s="21" t="s">
        <v>16</v>
      </c>
      <c r="B17" s="22" t="s">
        <v>34</v>
      </c>
      <c r="C17" s="23" t="s">
        <v>41</v>
      </c>
      <c r="D17" s="24">
        <v>10</v>
      </c>
      <c r="E17" s="25"/>
      <c r="F17" s="26"/>
      <c r="G17" s="25">
        <v>23</v>
      </c>
      <c r="H17" s="27">
        <f t="shared" si="0"/>
        <v>0</v>
      </c>
      <c r="I17" s="27">
        <f t="shared" si="1"/>
        <v>0</v>
      </c>
    </row>
    <row r="18" spans="1:10" ht="42.6" customHeight="1" x14ac:dyDescent="0.25">
      <c r="A18" s="21" t="s">
        <v>17</v>
      </c>
      <c r="B18" s="22" t="s">
        <v>35</v>
      </c>
      <c r="C18" s="23" t="s">
        <v>12</v>
      </c>
      <c r="D18" s="24">
        <v>4</v>
      </c>
      <c r="E18" s="25"/>
      <c r="F18" s="26"/>
      <c r="G18" s="25">
        <v>23</v>
      </c>
      <c r="H18" s="27">
        <f t="shared" si="0"/>
        <v>0</v>
      </c>
      <c r="I18" s="27">
        <f t="shared" si="1"/>
        <v>0</v>
      </c>
    </row>
    <row r="19" spans="1:10" ht="42.6" customHeight="1" x14ac:dyDescent="0.25">
      <c r="A19" s="21" t="s">
        <v>18</v>
      </c>
      <c r="B19" s="22" t="s">
        <v>36</v>
      </c>
      <c r="C19" s="23" t="s">
        <v>12</v>
      </c>
      <c r="D19" s="24">
        <v>5</v>
      </c>
      <c r="E19" s="25"/>
      <c r="F19" s="26"/>
      <c r="G19" s="25">
        <v>23</v>
      </c>
      <c r="H19" s="27">
        <f t="shared" si="0"/>
        <v>0</v>
      </c>
      <c r="I19" s="27">
        <f t="shared" si="1"/>
        <v>0</v>
      </c>
    </row>
    <row r="20" spans="1:10" ht="42.6" customHeight="1" x14ac:dyDescent="0.25">
      <c r="A20" s="21" t="s">
        <v>19</v>
      </c>
      <c r="B20" s="22" t="s">
        <v>37</v>
      </c>
      <c r="C20" s="23" t="s">
        <v>12</v>
      </c>
      <c r="D20" s="24">
        <v>4</v>
      </c>
      <c r="E20" s="25"/>
      <c r="F20" s="26"/>
      <c r="G20" s="25">
        <v>23</v>
      </c>
      <c r="H20" s="27">
        <f t="shared" si="0"/>
        <v>0</v>
      </c>
      <c r="I20" s="27">
        <f t="shared" si="1"/>
        <v>0</v>
      </c>
    </row>
    <row r="21" spans="1:10" ht="42.6" customHeight="1" x14ac:dyDescent="0.25">
      <c r="A21" s="21" t="s">
        <v>25</v>
      </c>
      <c r="B21" s="22" t="s">
        <v>38</v>
      </c>
      <c r="C21" s="23" t="s">
        <v>12</v>
      </c>
      <c r="D21" s="24">
        <v>7</v>
      </c>
      <c r="E21" s="25"/>
      <c r="F21" s="26"/>
      <c r="G21" s="25">
        <v>23</v>
      </c>
      <c r="H21" s="27">
        <f t="shared" si="0"/>
        <v>0</v>
      </c>
      <c r="I21" s="27">
        <f t="shared" si="1"/>
        <v>0</v>
      </c>
    </row>
    <row r="22" spans="1:10" ht="42.6" customHeight="1" x14ac:dyDescent="0.25">
      <c r="A22" s="21" t="s">
        <v>26</v>
      </c>
      <c r="B22" s="22" t="s">
        <v>39</v>
      </c>
      <c r="C22" s="23" t="s">
        <v>12</v>
      </c>
      <c r="D22" s="24">
        <v>7</v>
      </c>
      <c r="E22" s="25"/>
      <c r="F22" s="26"/>
      <c r="G22" s="25">
        <v>23</v>
      </c>
      <c r="H22" s="27">
        <f t="shared" si="0"/>
        <v>0</v>
      </c>
      <c r="I22" s="27">
        <f t="shared" si="1"/>
        <v>0</v>
      </c>
    </row>
    <row r="23" spans="1:10" ht="43.15" customHeight="1" x14ac:dyDescent="0.25">
      <c r="A23" s="21" t="s">
        <v>27</v>
      </c>
      <c r="B23" s="22" t="s">
        <v>40</v>
      </c>
      <c r="C23" s="23" t="s">
        <v>12</v>
      </c>
      <c r="D23" s="24">
        <v>33</v>
      </c>
      <c r="E23" s="25"/>
      <c r="F23" s="26"/>
      <c r="G23" s="25">
        <v>23</v>
      </c>
      <c r="H23" s="27">
        <f t="shared" si="0"/>
        <v>0</v>
      </c>
      <c r="I23" s="27">
        <f t="shared" si="1"/>
        <v>0</v>
      </c>
    </row>
    <row r="24" spans="1:10" ht="73.150000000000006" customHeight="1" x14ac:dyDescent="0.25">
      <c r="A24" s="19">
        <v>12</v>
      </c>
      <c r="B24" s="32" t="s">
        <v>28</v>
      </c>
      <c r="C24" s="32"/>
      <c r="D24" s="32"/>
      <c r="E24" s="32"/>
      <c r="F24" s="32"/>
      <c r="G24" s="32"/>
      <c r="H24" s="32"/>
      <c r="I24" s="20">
        <f>SUM(I13:I23)</f>
        <v>0</v>
      </c>
    </row>
    <row r="26" spans="1:10" x14ac:dyDescent="0.25">
      <c r="A26" s="12"/>
      <c r="B26" s="13"/>
      <c r="C26" s="33"/>
      <c r="D26" s="33"/>
      <c r="E26" s="33"/>
      <c r="F26" s="33"/>
      <c r="G26" s="33"/>
      <c r="H26" s="33"/>
      <c r="I26" s="33"/>
      <c r="J26" s="33"/>
    </row>
    <row r="27" spans="1:10" x14ac:dyDescent="0.25">
      <c r="A27" s="12"/>
      <c r="B27" s="14" t="s">
        <v>20</v>
      </c>
      <c r="C27" s="15"/>
      <c r="D27" s="15"/>
      <c r="E27" s="15"/>
      <c r="F27" s="15"/>
      <c r="G27" s="15"/>
      <c r="H27" s="15"/>
      <c r="I27" s="15"/>
      <c r="J27" s="15"/>
    </row>
    <row r="28" spans="1:10" x14ac:dyDescent="0.25">
      <c r="A28" s="12"/>
      <c r="B28" s="13"/>
      <c r="C28" s="15"/>
      <c r="D28" s="15"/>
      <c r="E28" s="15"/>
      <c r="F28" s="15"/>
      <c r="G28" s="15"/>
      <c r="H28" s="15"/>
      <c r="I28" s="15"/>
      <c r="J28" s="15"/>
    </row>
    <row r="29" spans="1:10" x14ac:dyDescent="0.25">
      <c r="A29" s="12"/>
      <c r="C29" s="28"/>
      <c r="D29" s="28"/>
      <c r="E29" s="28"/>
      <c r="F29" s="28"/>
      <c r="G29" s="28"/>
      <c r="H29" s="28"/>
      <c r="I29" s="28"/>
      <c r="J29" s="28"/>
    </row>
    <row r="30" spans="1:10" s="1" customFormat="1" x14ac:dyDescent="0.25">
      <c r="A30" s="16"/>
      <c r="C30" s="16"/>
      <c r="D30" s="16"/>
      <c r="E30" s="16"/>
      <c r="F30" s="16"/>
      <c r="G30" s="17"/>
      <c r="H30" s="17"/>
      <c r="I30" s="18" t="s">
        <v>21</v>
      </c>
      <c r="J30" s="18"/>
    </row>
    <row r="31" spans="1:10" s="1" customFormat="1" x14ac:dyDescent="0.25">
      <c r="A31" s="16"/>
      <c r="C31" s="16"/>
      <c r="D31" s="16"/>
      <c r="E31" s="16"/>
      <c r="F31" s="16"/>
      <c r="G31" s="17"/>
      <c r="H31" s="17"/>
      <c r="I31" s="18" t="s">
        <v>23</v>
      </c>
      <c r="J31" s="18"/>
    </row>
    <row r="32" spans="1:10" s="1" customFormat="1" x14ac:dyDescent="0.25">
      <c r="A32" s="16"/>
      <c r="C32" s="16"/>
      <c r="D32" s="16"/>
      <c r="E32" s="16"/>
      <c r="F32" s="16"/>
      <c r="G32" s="16"/>
      <c r="H32" s="16"/>
      <c r="I32" s="18" t="s">
        <v>22</v>
      </c>
      <c r="J32" s="18"/>
    </row>
  </sheetData>
  <mergeCells count="6">
    <mergeCell ref="C29:J29"/>
    <mergeCell ref="A5:I5"/>
    <mergeCell ref="A7:I8"/>
    <mergeCell ref="A12:I12"/>
    <mergeCell ref="B24:H24"/>
    <mergeCell ref="C26:J26"/>
  </mergeCells>
  <printOptions horizontalCentered="1"/>
  <pageMargins left="0.70866141732283472" right="0.70866141732283472" top="0.94488188976377963" bottom="0.74803149606299213" header="0.51181102362204722" footer="0.51181102362204722"/>
  <pageSetup paperSize="9" scale="45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nr 6</vt:lpstr>
      <vt:lpstr>'Zadanie nr 6'!Obszar_wydruku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Łysikowski, Maciej</dc:creator>
  <dc:description/>
  <cp:lastModifiedBy>User</cp:lastModifiedBy>
  <cp:revision>4</cp:revision>
  <cp:lastPrinted>2021-11-28T16:36:20Z</cp:lastPrinted>
  <dcterms:created xsi:type="dcterms:W3CDTF">2020-10-20T06:34:23Z</dcterms:created>
  <dcterms:modified xsi:type="dcterms:W3CDTF">2021-11-29T20:56:13Z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