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aca 2021\Laboratoria przyszłości\SP9 p. Iwonka\SWZ na stronę\Załączniki od nr 1B.1. do nr 1B.6. do SWZ\"/>
    </mc:Choice>
  </mc:AlternateContent>
  <xr:revisionPtr revIDLastSave="0" documentId="13_ncr:1_{D88FD3BA-66CC-46CF-9A37-7E7342E537FF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Zadanie nr 4" sheetId="1" r:id="rId1"/>
  </sheets>
  <definedNames>
    <definedName name="_xlnm.Print_Area" localSheetId="0">'Zadanie nr 4'!$A$1:$J$28</definedName>
  </definedNames>
  <calcPr calcId="18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3" i="1" l="1"/>
  <c r="I13" i="1" s="1"/>
  <c r="I14" i="1" l="1"/>
</calcChain>
</file>

<file path=xl/sharedStrings.xml><?xml version="1.0" encoding="utf-8"?>
<sst xmlns="http://schemas.openxmlformats.org/spreadsheetml/2006/main" count="22" uniqueCount="22">
  <si>
    <t>Załącznik nr 1B.4. do SWZ</t>
  </si>
  <si>
    <t xml:space="preserve">ARKUSZ KALKULACYJNY OKREŚLAJĄCY CENĘ OFERTY </t>
  </si>
  <si>
    <t>L.p.</t>
  </si>
  <si>
    <t>Zamawiany asortyment objęty Zadaniem nr 4</t>
  </si>
  <si>
    <t>J.m.</t>
  </si>
  <si>
    <t>Ilość</t>
  </si>
  <si>
    <t>Model/nazwa producenta</t>
  </si>
  <si>
    <t>Cena jedn. NETTO [PLN]</t>
  </si>
  <si>
    <t>Stawka VAT</t>
  </si>
  <si>
    <t>Cena jedn. BRUTTO [PLN]</t>
  </si>
  <si>
    <t>Wartość pozycji brutto [PLN]
[kolumna 4 x kolumna 8]</t>
  </si>
  <si>
    <t>1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</si>
  <si>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</si>
  <si>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</si>
  <si>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</si>
  <si>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kwalifikowanym podpisem elektronicznym lub podpisem zaufanym lub podpisem osobistym osoby/osób</t>
  </si>
  <si>
    <t xml:space="preserve">ZADANIE NR 4  - Wirtualne laboratorium – dostawa wirtualnego laboratorium pozwalającego na przeprowadzenie doświadczeń chemicznych w rzeczywistości wirtualnej, w skład którego wchodzą: gogle VR, dwa kontrolery VR, wbudowany komputer z ekranem dotykowym i oprogramowaniem pozwalającym na prowadzenie wirtualnych doświadczeń - szczegółowy opis asortymentu zgodny z Załącznikiem nr 1A.4. do SWZ  </t>
  </si>
  <si>
    <t xml:space="preserve">Cena oferty brutto 
należy wpisać ją w pkt. 1.4. Formularza Ofertowego (Załącznik nr 1 do SWZ)
</t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</si>
  <si>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enter. Program automatycznie wstawi odpowiednie wartości w poszczególne komórki. Otrzymaną wartość z wiersza 2 kolumna 9 należy przenieść do pkt. 1.4. Formularza Ofertowego.</t>
  </si>
  <si>
    <t>Laboratorim wirtualne składające się z wyspy z wyciąganym monitorem, okularami z kontrolerami i komputera oraz oprogramowanie</t>
  </si>
  <si>
    <t>zestaw</t>
  </si>
  <si>
    <t>Nr sprawy: 2.26.2.2021.IK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</si>
</sst>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14" x14ac:knownFonts="1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9"/>
      <name val="Arial"/>
      <family val="2"/>
      <charset val="238"/>
    </font>
    <font>
      <sz val="11"/>
      <color rgb="FF000000"/>
      <name val="Calibri"/>
      <family val="2"/>
      <charset val="238"/>
    </font>
    <font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theme="1"/>
      <name val="Arial"/>
      <family val="2"/>
      <charset val="238"/>
    </font>
    <font>
      <i/>
      <sz val="8"/>
      <color rgb="FF63636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E3E3E3"/>
        <bgColor rgb="FFD6DCE5"/>
      </patternFill>
    </fill>
    <fill>
      <patternFill patternType="solid">
        <fgColor rgb="FFD6DCE5"/>
        <bgColor rgb="FFE3E3E3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4" fontId="1" fillId="0" borderId="4" xfId="1" applyFont="1" applyBorder="1" applyAlignment="1" applyProtection="1">
      <alignment horizontal="center" vertical="center" wrapText="1"/>
    </xf>
    <xf numFmtId="164" fontId="1" fillId="0" borderId="4" xfId="1" applyFont="1" applyBorder="1" applyAlignment="1" applyProtection="1">
      <alignment horizontal="center" vertical="center"/>
    </xf>
    <xf numFmtId="164" fontId="4" fillId="4" borderId="1" xfId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/>
    <xf numFmtId="0" fontId="8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5" fillId="0" borderId="0" xfId="0" applyFont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center"/>
    </xf>
    <xf numFmtId="0" fontId="13" fillId="0" borderId="0" xfId="0" applyFont="1" applyAlignment="1">
      <alignment horizontal="right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3E3E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1177560</xdr:colOff>
      <xdr:row>11</xdr:row>
      <xdr:rowOff>225000</xdr:rowOff>
    </xdr:from>
    <xdr:to>
      <xdr:col>11</xdr:col>
      <xdr:colOff>1361160</xdr:colOff>
      <xdr:row>11</xdr:row>
      <xdr:rowOff>488520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591160" y="2908440"/>
          <a:ext cx="183600" cy="2635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MK22"/>
  <sheetViews>
    <sheetView tabSelected="1" topLeftCell="A10" zoomScale="85" zoomScaleNormal="85" workbookViewId="0">
      <selection activeCell="I2" sqref="I2"/>
    </sheetView>
  </sheetViews>
  <sheetFormatPr defaultRowHeight="15" x14ac:dyDescent="0.25"/>
  <cols>
    <col min="1" max="1" width="7.28515625" style="1" customWidth="1"/>
    <col min="2" max="2" width="45.28515625" style="1" customWidth="1"/>
    <col min="3" max="3" width="7.42578125" style="2" customWidth="1"/>
    <col min="4" max="4" width="9.140625" style="2" customWidth="1"/>
    <col min="5" max="5" width="39.5703125" style="3" customWidth="1"/>
    <col min="6" max="6" width="14.140625" style="3" customWidth="1"/>
    <col min="7" max="7" width="8.140625" style="3" customWidth="1"/>
    <col min="8" max="8" width="12.140625" style="2" customWidth="1"/>
    <col min="9" max="9" width="28.7109375" style="2" customWidth="1"/>
    <col min="10" max="11" width="9.140625" style="1" customWidth="1"/>
    <col min="12" max="12" width="32.7109375" style="1" customWidth="1"/>
    <col min="13" max="1025" width="9.140625" style="1" customWidth="1"/>
  </cols>
  <sheetData>
    <row r="2" spans="1:12" x14ac:dyDescent="0.25">
      <c r="I2" s="32" t="s">
        <v>21</v>
      </c>
    </row>
    <row r="3" spans="1:12" ht="20.25" x14ac:dyDescent="0.25">
      <c r="H3" s="4" t="s">
        <v>0</v>
      </c>
      <c r="I3" s="4"/>
    </row>
    <row r="4" spans="1:12" x14ac:dyDescent="0.25">
      <c r="I4" s="5"/>
    </row>
    <row r="5" spans="1:12" ht="18" customHeight="1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6"/>
      <c r="K5" s="6"/>
      <c r="L5" s="6"/>
    </row>
    <row r="6" spans="1:12" ht="18" x14ac:dyDescent="0.25">
      <c r="A6" s="7"/>
      <c r="B6" s="7"/>
      <c r="C6" s="7"/>
      <c r="D6" s="7"/>
      <c r="E6" s="7"/>
      <c r="F6" s="7"/>
      <c r="G6" s="7"/>
      <c r="H6" s="7"/>
      <c r="I6" s="7"/>
      <c r="J6" s="6"/>
      <c r="K6" s="6"/>
      <c r="L6" s="6"/>
    </row>
    <row r="7" spans="1:12" ht="18" customHeight="1" x14ac:dyDescent="0.25">
      <c r="A7" s="28" t="s">
        <v>18</v>
      </c>
      <c r="B7" s="28"/>
      <c r="C7" s="28"/>
      <c r="D7" s="28"/>
      <c r="E7" s="28"/>
      <c r="F7" s="28"/>
      <c r="G7" s="28"/>
      <c r="H7" s="28"/>
      <c r="I7" s="28"/>
      <c r="J7" s="6"/>
      <c r="K7" s="6"/>
      <c r="L7" s="6"/>
    </row>
    <row r="8" spans="1:12" ht="24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6"/>
      <c r="K8" s="6"/>
      <c r="L8" s="6"/>
    </row>
    <row r="9" spans="1:12" ht="18" x14ac:dyDescent="0.25">
      <c r="A9" s="7"/>
      <c r="B9" s="7"/>
      <c r="C9" s="7"/>
      <c r="D9" s="7"/>
      <c r="E9" s="7"/>
      <c r="F9" s="7"/>
      <c r="G9" s="7"/>
      <c r="H9" s="7"/>
      <c r="I9" s="7"/>
      <c r="J9" s="6"/>
      <c r="K9" s="6"/>
      <c r="L9" s="6"/>
    </row>
    <row r="10" spans="1:12" ht="38.25" x14ac:dyDescent="0.25">
      <c r="A10" s="8" t="s">
        <v>2</v>
      </c>
      <c r="B10" s="9" t="s">
        <v>3</v>
      </c>
      <c r="C10" s="8" t="s">
        <v>4</v>
      </c>
      <c r="D10" s="9" t="s">
        <v>5</v>
      </c>
      <c r="E10" s="9" t="s">
        <v>6</v>
      </c>
      <c r="F10" s="10" t="s">
        <v>7</v>
      </c>
      <c r="G10" s="10" t="s">
        <v>8</v>
      </c>
      <c r="H10" s="10" t="s">
        <v>9</v>
      </c>
      <c r="I10" s="10" t="s">
        <v>10</v>
      </c>
    </row>
    <row r="11" spans="1:12" x14ac:dyDescent="0.25">
      <c r="A11" s="11">
        <v>1</v>
      </c>
      <c r="B11" s="11">
        <v>2</v>
      </c>
      <c r="C11" s="11">
        <v>3</v>
      </c>
      <c r="D11" s="11">
        <v>4</v>
      </c>
      <c r="E11" s="11">
        <v>5</v>
      </c>
      <c r="F11" s="11">
        <v>6</v>
      </c>
      <c r="G11" s="11">
        <v>7</v>
      </c>
      <c r="H11" s="11">
        <v>8</v>
      </c>
      <c r="I11" s="11">
        <v>9</v>
      </c>
    </row>
    <row r="12" spans="1:12" ht="71.25" customHeight="1" x14ac:dyDescent="0.25">
      <c r="A12" s="29" t="s">
        <v>16</v>
      </c>
      <c r="B12" s="29"/>
      <c r="C12" s="29"/>
      <c r="D12" s="29"/>
      <c r="E12" s="29"/>
      <c r="F12" s="29"/>
      <c r="G12" s="29"/>
      <c r="H12" s="29"/>
      <c r="I12" s="29"/>
    </row>
    <row r="13" spans="1:12" ht="59.25" customHeight="1" x14ac:dyDescent="0.25">
      <c r="A13" s="12" t="s">
        <v>11</v>
      </c>
      <c r="B13" s="25" t="s">
        <v>19</v>
      </c>
      <c r="C13" s="13" t="s">
        <v>20</v>
      </c>
      <c r="D13" s="13">
        <v>1</v>
      </c>
      <c r="E13" s="14"/>
      <c r="F13" s="15"/>
      <c r="G13" s="14">
        <v>23</v>
      </c>
      <c r="H13" s="16">
        <f t="shared" ref="H13" si="0">ROUND(F13*(100+G13)/100, 2)</f>
        <v>0</v>
      </c>
      <c r="I13" s="16">
        <f t="shared" ref="I13" si="1">D13*H13</f>
        <v>0</v>
      </c>
    </row>
    <row r="14" spans="1:12" ht="73.150000000000006" customHeight="1" x14ac:dyDescent="0.25">
      <c r="A14" s="9">
        <v>2</v>
      </c>
      <c r="B14" s="30" t="s">
        <v>17</v>
      </c>
      <c r="C14" s="30"/>
      <c r="D14" s="30"/>
      <c r="E14" s="30"/>
      <c r="F14" s="30"/>
      <c r="G14" s="30"/>
      <c r="H14" s="30"/>
      <c r="I14" s="17">
        <f>SUM(I13:I13)</f>
        <v>0</v>
      </c>
    </row>
    <row r="16" spans="1:12" x14ac:dyDescent="0.25">
      <c r="A16" s="18"/>
      <c r="B16" s="19"/>
      <c r="C16" s="31"/>
      <c r="D16" s="31"/>
      <c r="E16" s="31"/>
      <c r="F16" s="31"/>
      <c r="G16" s="31"/>
      <c r="H16" s="31"/>
      <c r="I16" s="31"/>
      <c r="J16" s="31"/>
    </row>
    <row r="17" spans="1:10" x14ac:dyDescent="0.25">
      <c r="A17" s="18"/>
      <c r="B17" s="20" t="s">
        <v>12</v>
      </c>
      <c r="C17" s="21"/>
      <c r="D17" s="21"/>
      <c r="E17" s="21"/>
      <c r="F17" s="21"/>
      <c r="G17" s="21"/>
      <c r="H17" s="21"/>
      <c r="I17" s="21"/>
      <c r="J17" s="21"/>
    </row>
    <row r="18" spans="1:10" x14ac:dyDescent="0.25">
      <c r="A18" s="18"/>
      <c r="B18" s="19"/>
      <c r="C18" s="21"/>
      <c r="D18" s="21"/>
      <c r="E18" s="21"/>
      <c r="F18" s="21"/>
      <c r="G18" s="21"/>
      <c r="H18" s="21"/>
      <c r="I18" s="21"/>
      <c r="J18" s="21"/>
    </row>
    <row r="19" spans="1:10" x14ac:dyDescent="0.25">
      <c r="A19" s="18"/>
      <c r="C19" s="26"/>
      <c r="D19" s="26"/>
      <c r="E19" s="26"/>
      <c r="F19" s="26"/>
      <c r="G19" s="26"/>
      <c r="H19" s="26"/>
      <c r="I19" s="26"/>
      <c r="J19" s="26"/>
    </row>
    <row r="20" spans="1:10" s="1" customFormat="1" x14ac:dyDescent="0.25">
      <c r="A20" s="22"/>
      <c r="C20" s="22"/>
      <c r="D20" s="22"/>
      <c r="E20" s="22"/>
      <c r="F20" s="22"/>
      <c r="G20" s="23"/>
      <c r="H20" s="23"/>
      <c r="I20" s="24" t="s">
        <v>13</v>
      </c>
      <c r="J20" s="24"/>
    </row>
    <row r="21" spans="1:10" s="1" customFormat="1" x14ac:dyDescent="0.25">
      <c r="A21" s="22"/>
      <c r="C21" s="22"/>
      <c r="D21" s="22"/>
      <c r="E21" s="22"/>
      <c r="F21" s="22"/>
      <c r="G21" s="23"/>
      <c r="H21" s="23"/>
      <c r="I21" s="24" t="s">
        <v>15</v>
      </c>
      <c r="J21" s="24"/>
    </row>
    <row r="22" spans="1:10" s="1" customFormat="1" x14ac:dyDescent="0.25">
      <c r="A22" s="22"/>
      <c r="C22" s="22"/>
      <c r="D22" s="22"/>
      <c r="E22" s="22"/>
      <c r="F22" s="22"/>
      <c r="G22" s="22"/>
      <c r="H22" s="22"/>
      <c r="I22" s="24" t="s">
        <v>14</v>
      </c>
      <c r="J22" s="24"/>
    </row>
  </sheetData>
  <mergeCells count="6">
    <mergeCell ref="C19:J19"/>
    <mergeCell ref="A5:I5"/>
    <mergeCell ref="A7:I8"/>
    <mergeCell ref="A12:I12"/>
    <mergeCell ref="B14:H14"/>
    <mergeCell ref="C16:J16"/>
  </mergeCells>
  <printOptions horizontalCentered="1"/>
  <pageMargins left="0.70833333333333304" right="0.70833333333333304" top="0.94513888888888897" bottom="0.74791666666666701" header="0.51180555555555496" footer="0.51180555555555496"/>
  <pageSetup paperSize="9" scale="72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nr 4</vt:lpstr>
      <vt:lpstr>'Zadanie nr 4'!Obszar_wydruku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Łysikowski, Maciej</dc:creator>
  <dc:description/>
  <cp:lastModifiedBy>User</cp:lastModifiedBy>
  <cp:revision>4</cp:revision>
  <cp:lastPrinted>2021-11-29T20:55:28Z</cp:lastPrinted>
  <dcterms:created xsi:type="dcterms:W3CDTF">2020-10-20T06:34:23Z</dcterms:created>
  <dcterms:modified xsi:type="dcterms:W3CDTF">2021-11-29T20:55:31Z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