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Praca 2021\Laboratoria przyszłości\SP9 p. Iwonka\SWZ na stronę\Załączniki od nr 1B.1. do nr 1B.6. do SWZ\"/>
    </mc:Choice>
  </mc:AlternateContent>
  <xr:revisionPtr revIDLastSave="0" documentId="13_ncr:1_{5EA49253-5FB5-415C-A211-A50F4481516E}" xr6:coauthVersionLast="47" xr6:coauthVersionMax="47" xr10:uidLastSave="{00000000-0000-0000-0000-000000000000}"/>
  <bookViews>
    <workbookView xWindow="-120" yWindow="-120" windowWidth="24240" windowHeight="13140" tabRatio="500" xr2:uid="{00000000-000D-0000-FFFF-FFFF00000000}"/>
  </bookViews>
  <sheets>
    <sheet name="Zadanie nr 3" sheetId="1" r:id="rId1"/>
  </sheets>
  <definedNames>
    <definedName name="_xlnm.Print_Area" localSheetId="0">'Zadanie nr 3'!$A$1:$J$41</definedName>
  </definedNames>
  <calcPr calcId="181029" iterateDelta="1E-4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4" i="1" l="1"/>
  <c r="I15" i="1"/>
  <c r="I16" i="1"/>
  <c r="I17" i="1"/>
  <c r="I18" i="1"/>
  <c r="I19" i="1"/>
  <c r="I20" i="1"/>
  <c r="I21" i="1"/>
  <c r="I22" i="1"/>
  <c r="I23" i="1"/>
  <c r="I24" i="1"/>
  <c r="I25" i="1"/>
  <c r="I26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13" i="1"/>
  <c r="I13" i="1" s="1"/>
  <c r="I27" i="1" l="1"/>
</calcChain>
</file>

<file path=xl/sharedStrings.xml><?xml version="1.0" encoding="utf-8"?>
<sst xmlns="http://schemas.openxmlformats.org/spreadsheetml/2006/main" count="61" uniqueCount="49">
  <si>
    <t>Załącznik nr 1B.3. do SWZ</t>
  </si>
  <si>
    <t xml:space="preserve">ARKUSZ KALKULACYJNY OKREŚLAJĄCY CENĘ OFERTY </t>
  </si>
  <si>
    <t>L.p.</t>
  </si>
  <si>
    <t>Zamawiany asortyment objęty Zadaniem nr 3</t>
  </si>
  <si>
    <t>J.m.</t>
  </si>
  <si>
    <t>Ilość</t>
  </si>
  <si>
    <t>Model/nazwa producenta</t>
  </si>
  <si>
    <t>Cena jedn. NETTO [PLN]</t>
  </si>
  <si>
    <t>Stawka VAT</t>
  </si>
  <si>
    <t>Cena jedn. BRUTTO [PLN]</t>
  </si>
  <si>
    <t>Wartość pozycji brutto [PLN]
[kolumna 4 x kolumna 8]</t>
  </si>
  <si>
    <t>1</t>
  </si>
  <si>
    <t>szt.</t>
  </si>
  <si>
    <t>2</t>
  </si>
  <si>
    <t>3</t>
  </si>
  <si>
    <t>4</t>
  </si>
  <si>
    <t xml:space="preserve">………………………….……. (miejscowość), dnia ………….……. r. </t>
  </si>
  <si>
    <t>Niniejszy formularz należy opatrzyć</t>
  </si>
  <si>
    <t>uprawnionej/ych do występowania w imieniu Wykonawcy</t>
  </si>
  <si>
    <t>kwalifikowanym podpisem elektronicznym lub podpisem zaufanym lub podpisem osobistym osoby/osób</t>
  </si>
  <si>
    <t xml:space="preserve">ZADANIE NR 3  - Dostawa sprzętu do nagrywania, rejestrowania i obróbki obrazu i dźwięku: aparat fotograficzny 
z akcesoriami, kamera z akcesoriami, gimbal, mata Greenscreen, konsola/mikser do nagrywania dźwięku, zestaw nagłaśniający, mikrofon kierunkowy, mikrofon dynamiczny, mikroport z akcesoriami, statyw, oświetlenie do realizacji nagrań, dyktafon, słuchawki studyjne, listwy antyprzepięciowe - szczegółowy opis asortymentu zgodny z Załącznikiem nr 1A.3. do SWZ 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</si>
  <si>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</si>
  <si>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</si>
  <si>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</si>
  <si>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</si>
  <si>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</si>
  <si>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</si>
  <si>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</si>
  <si>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</si>
  <si>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</si>
  <si>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</si>
  <si>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 xml:space="preserve">Cena oferty brutto 
[suma poz. 1 -14]
należy wpisać ją w pkt. 1.3. Formularza Ofertowego (Załącznik nr 1 do SWZ)
</t>
  </si>
  <si>
    <t>Aparat fotograficzny do wideoblogów</t>
  </si>
  <si>
    <t>Kamera prenośna cyfrowa</t>
  </si>
  <si>
    <t>Gimbal do aparatu fotograficznego i kamery</t>
  </si>
  <si>
    <t>Statyw do aparatu i kamery</t>
  </si>
  <si>
    <t>Mata Green Screen</t>
  </si>
  <si>
    <t>Mikrofon kierunkowy</t>
  </si>
  <si>
    <t>Mikroport z akcesoriami</t>
  </si>
  <si>
    <t>Zestaw oświetleniowy ze statywem</t>
  </si>
  <si>
    <t xml:space="preserve">Dyktafon </t>
  </si>
  <si>
    <t>Listwa antyprzepięciowa</t>
  </si>
  <si>
    <t>Zestaw statywów kolumnowych</t>
  </si>
  <si>
    <t xml:space="preserve">Mobilny system dźwiękowy składający się z subwoofera i 2 kolumn </t>
  </si>
  <si>
    <t xml:space="preserve">Słuchawki nauszne z mikrofonem </t>
  </si>
  <si>
    <t>Konsola-mikser dźwięków 8 kanałowy</t>
  </si>
  <si>
    <t>Wskazówka dla Wykonawców dokonujących obliczeń w programie Excel:  w celu obliczenia ceny jednostkowej brutto oraz wartości brutto przy użyciu poniższego formularza posiadającego zapisane formuły automatycznie dokonujące obliczeń, wystarczy wpisać w kolumnę "Cena jedn. NETTO [PLN]" odpowiednią wartość i wcisnąć enter. Program automatycznie wstawi odpowiednie wartości w poszczególne komórki. Otrzymaną wartość z wiersza 15 kolumna 9 należy przenieść do pkt. 1.3. Formularza Ofertowego.</t>
  </si>
  <si>
    <t>zestaw</t>
  </si>
  <si>
    <t>Nr sprawy: 2.26.2.2021.IK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</si>
</sst>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\-??_-;_-@_-"/>
  </numFmts>
  <fonts count="14" x14ac:knownFonts="1">
    <font>
      <sz val="11"/>
      <color rgb="FF000000"/>
      <name val="Calibri"/>
      <family val="2"/>
      <charset val="238"/>
    </font>
    <font>
      <sz val="11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6"/>
      <color rgb="FF000000"/>
      <name val="Arial"/>
      <family val="2"/>
      <charset val="238"/>
    </font>
    <font>
      <b/>
      <sz val="14"/>
      <color rgb="FF000000"/>
      <name val="Arial"/>
      <family val="2"/>
      <charset val="238"/>
    </font>
    <font>
      <sz val="9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1"/>
      <name val="Arial"/>
      <family val="2"/>
      <charset val="238"/>
    </font>
    <font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i/>
      <sz val="7"/>
      <name val="Arial"/>
      <family val="2"/>
      <charset val="238"/>
    </font>
    <font>
      <sz val="11"/>
      <color rgb="FF000000"/>
      <name val="Calibri"/>
      <family val="2"/>
      <charset val="238"/>
    </font>
    <font>
      <sz val="11"/>
      <color theme="1"/>
      <name val="Arial"/>
      <family val="2"/>
      <charset val="238"/>
    </font>
    <font>
      <i/>
      <sz val="8"/>
      <color rgb="FF636363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5B9BD5"/>
        <bgColor rgb="FF969696"/>
      </patternFill>
    </fill>
    <fill>
      <patternFill patternType="solid">
        <fgColor rgb="FFE3E3E3"/>
        <bgColor rgb="FFD6DCE5"/>
      </patternFill>
    </fill>
    <fill>
      <patternFill patternType="solid">
        <fgColor rgb="FFD6DCE5"/>
        <bgColor rgb="FFE3E3E3"/>
      </patternFill>
    </fill>
  </fills>
  <borders count="7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808080"/>
      </left>
      <right style="thin">
        <color rgb="FF808080"/>
      </right>
      <top/>
      <bottom style="thin">
        <color rgb="FF808080"/>
      </bottom>
      <diagonal/>
    </border>
    <border>
      <left style="thin">
        <color rgb="FF808080"/>
      </left>
      <right/>
      <top/>
      <bottom style="thin">
        <color rgb="FF808080"/>
      </bottom>
      <diagonal/>
    </border>
    <border>
      <left style="thin">
        <color rgb="FF808080"/>
      </left>
      <right/>
      <top style="thin">
        <color rgb="FF808080"/>
      </top>
      <bottom style="thin">
        <color rgb="FF808080"/>
      </bottom>
      <diagonal/>
    </border>
  </borders>
  <cellStyleXfs count="2">
    <xf numFmtId="0" fontId="0" fillId="0" borderId="0"/>
    <xf numFmtId="164" fontId="11" fillId="0" borderId="0" applyBorder="0" applyProtection="0"/>
  </cellStyleXfs>
  <cellXfs count="35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5" fillId="0" borderId="0" xfId="0" applyFont="1"/>
    <xf numFmtId="0" fontId="9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164" fontId="4" fillId="4" borderId="4" xfId="1" applyFont="1" applyFill="1" applyBorder="1" applyAlignment="1" applyProtection="1">
      <alignment horizontal="center" vertical="center"/>
    </xf>
    <xf numFmtId="0" fontId="12" fillId="0" borderId="3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164" fontId="1" fillId="0" borderId="3" xfId="1" applyFont="1" applyBorder="1" applyAlignment="1" applyProtection="1">
      <alignment horizontal="center" vertical="center" wrapText="1"/>
    </xf>
    <xf numFmtId="164" fontId="1" fillId="0" borderId="3" xfId="1" applyFont="1" applyBorder="1" applyAlignment="1" applyProtection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4" fillId="2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right" vertical="center" wrapText="1"/>
    </xf>
    <xf numFmtId="0" fontId="0" fillId="0" borderId="0" xfId="0" applyBorder="1" applyAlignment="1">
      <alignment horizontal="center"/>
    </xf>
    <xf numFmtId="0" fontId="13" fillId="0" borderId="0" xfId="0" applyFont="1" applyAlignment="1">
      <alignment horizontal="right" vertical="center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5B9BD5"/>
      <rgbColor rgb="FF993366"/>
      <rgbColor rgb="FFFFFFCC"/>
      <rgbColor rgb="FFCCFFFF"/>
      <rgbColor rgb="FF660066"/>
      <rgbColor rgb="FFFF8080"/>
      <rgbColor rgb="FF0066CC"/>
      <rgbColor rgb="FFD6DC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3E3E3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1177560</xdr:colOff>
      <xdr:row>11</xdr:row>
      <xdr:rowOff>225360</xdr:rowOff>
    </xdr:from>
    <xdr:to>
      <xdr:col>11</xdr:col>
      <xdr:colOff>1361520</xdr:colOff>
      <xdr:row>11</xdr:row>
      <xdr:rowOff>489240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4469840" y="2832480"/>
          <a:ext cx="183960" cy="26388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MK35"/>
  <sheetViews>
    <sheetView tabSelected="1" zoomScale="85" zoomScaleNormal="85" workbookViewId="0">
      <selection activeCell="I2" sqref="I2"/>
    </sheetView>
  </sheetViews>
  <sheetFormatPr defaultRowHeight="15" x14ac:dyDescent="0.25"/>
  <cols>
    <col min="1" max="1" width="7.28515625" style="1" customWidth="1"/>
    <col min="2" max="2" width="45.28515625" style="1" customWidth="1"/>
    <col min="3" max="3" width="8.7109375" style="2" customWidth="1"/>
    <col min="4" max="4" width="9.140625" style="2" customWidth="1"/>
    <col min="5" max="5" width="39.5703125" style="3" customWidth="1"/>
    <col min="6" max="6" width="14.140625" style="3" customWidth="1"/>
    <col min="7" max="7" width="8.140625" style="3" customWidth="1"/>
    <col min="8" max="8" width="12.140625" style="2" customWidth="1"/>
    <col min="9" max="9" width="28.7109375" style="2" customWidth="1"/>
    <col min="10" max="11" width="9.140625" style="1" customWidth="1"/>
    <col min="12" max="12" width="32.7109375" style="1" customWidth="1"/>
    <col min="13" max="1025" width="9.140625" style="1" customWidth="1"/>
  </cols>
  <sheetData>
    <row r="2" spans="1:12" x14ac:dyDescent="0.25">
      <c r="I2" s="34" t="s">
        <v>48</v>
      </c>
    </row>
    <row r="3" spans="1:12" ht="20.25" x14ac:dyDescent="0.25">
      <c r="H3" s="4" t="s">
        <v>0</v>
      </c>
      <c r="I3" s="4"/>
    </row>
    <row r="4" spans="1:12" x14ac:dyDescent="0.25">
      <c r="I4" s="5"/>
    </row>
    <row r="5" spans="1:12" ht="18" customHeight="1" x14ac:dyDescent="0.25">
      <c r="A5" s="29" t="s">
        <v>1</v>
      </c>
      <c r="B5" s="29"/>
      <c r="C5" s="29"/>
      <c r="D5" s="29"/>
      <c r="E5" s="29"/>
      <c r="F5" s="29"/>
      <c r="G5" s="29"/>
      <c r="H5" s="29"/>
      <c r="I5" s="29"/>
      <c r="J5" s="6"/>
      <c r="K5" s="6"/>
      <c r="L5" s="6"/>
    </row>
    <row r="6" spans="1:12" ht="18" x14ac:dyDescent="0.25">
      <c r="A6" s="7"/>
      <c r="B6" s="7"/>
      <c r="C6" s="7"/>
      <c r="D6" s="7"/>
      <c r="E6" s="7"/>
      <c r="F6" s="7"/>
      <c r="G6" s="7"/>
      <c r="H6" s="7"/>
      <c r="I6" s="7"/>
      <c r="J6" s="6"/>
      <c r="K6" s="6"/>
      <c r="L6" s="6"/>
    </row>
    <row r="7" spans="1:12" ht="18" customHeight="1" x14ac:dyDescent="0.25">
      <c r="A7" s="30" t="s">
        <v>46</v>
      </c>
      <c r="B7" s="30"/>
      <c r="C7" s="30"/>
      <c r="D7" s="30"/>
      <c r="E7" s="30"/>
      <c r="F7" s="30"/>
      <c r="G7" s="30"/>
      <c r="H7" s="30"/>
      <c r="I7" s="30"/>
      <c r="J7" s="6"/>
      <c r="K7" s="6"/>
      <c r="L7" s="6"/>
    </row>
    <row r="8" spans="1:12" ht="18" customHeight="1" x14ac:dyDescent="0.25">
      <c r="A8" s="30"/>
      <c r="B8" s="30"/>
      <c r="C8" s="30"/>
      <c r="D8" s="30"/>
      <c r="E8" s="30"/>
      <c r="F8" s="30"/>
      <c r="G8" s="30"/>
      <c r="H8" s="30"/>
      <c r="I8" s="30"/>
      <c r="J8" s="6"/>
      <c r="K8" s="6"/>
      <c r="L8" s="6"/>
    </row>
    <row r="9" spans="1:12" ht="18" x14ac:dyDescent="0.25">
      <c r="A9" s="7"/>
      <c r="B9" s="7"/>
      <c r="C9" s="7"/>
      <c r="D9" s="7"/>
      <c r="E9" s="7"/>
      <c r="F9" s="7"/>
      <c r="G9" s="7"/>
      <c r="H9" s="7"/>
      <c r="I9" s="7"/>
      <c r="J9" s="6"/>
      <c r="K9" s="6"/>
      <c r="L9" s="6"/>
    </row>
    <row r="10" spans="1:12" ht="38.25" x14ac:dyDescent="0.25">
      <c r="A10" s="8" t="s">
        <v>2</v>
      </c>
      <c r="B10" s="9" t="s">
        <v>3</v>
      </c>
      <c r="C10" s="8" t="s">
        <v>4</v>
      </c>
      <c r="D10" s="9" t="s">
        <v>5</v>
      </c>
      <c r="E10" s="9" t="s">
        <v>6</v>
      </c>
      <c r="F10" s="10" t="s">
        <v>7</v>
      </c>
      <c r="G10" s="10" t="s">
        <v>8</v>
      </c>
      <c r="H10" s="10" t="s">
        <v>9</v>
      </c>
      <c r="I10" s="10" t="s">
        <v>10</v>
      </c>
    </row>
    <row r="11" spans="1:12" x14ac:dyDescent="0.25">
      <c r="A11" s="11">
        <v>1</v>
      </c>
      <c r="B11" s="11">
        <v>2</v>
      </c>
      <c r="C11" s="11">
        <v>3</v>
      </c>
      <c r="D11" s="11">
        <v>4</v>
      </c>
      <c r="E11" s="11">
        <v>5</v>
      </c>
      <c r="F11" s="11">
        <v>6</v>
      </c>
      <c r="G11" s="11">
        <v>7</v>
      </c>
      <c r="H11" s="11">
        <v>8</v>
      </c>
      <c r="I11" s="11">
        <v>9</v>
      </c>
    </row>
    <row r="12" spans="1:12" ht="71.25" customHeight="1" x14ac:dyDescent="0.25">
      <c r="A12" s="31" t="s">
        <v>20</v>
      </c>
      <c r="B12" s="31"/>
      <c r="C12" s="31"/>
      <c r="D12" s="31"/>
      <c r="E12" s="31"/>
      <c r="F12" s="31"/>
      <c r="G12" s="31"/>
      <c r="H12" s="31"/>
      <c r="I12" s="31"/>
    </row>
    <row r="13" spans="1:12" ht="31.9" customHeight="1" x14ac:dyDescent="0.25">
      <c r="A13" s="19" t="s">
        <v>11</v>
      </c>
      <c r="B13" s="22" t="s">
        <v>32</v>
      </c>
      <c r="C13" s="23" t="s">
        <v>12</v>
      </c>
      <c r="D13" s="24">
        <v>2</v>
      </c>
      <c r="E13" s="25"/>
      <c r="F13" s="26"/>
      <c r="G13" s="25">
        <v>23</v>
      </c>
      <c r="H13" s="27">
        <f>ROUND(F13*(100+G13)/100, 2)</f>
        <v>0</v>
      </c>
      <c r="I13" s="27">
        <f>D13*H13</f>
        <v>0</v>
      </c>
    </row>
    <row r="14" spans="1:12" ht="44.45" customHeight="1" x14ac:dyDescent="0.25">
      <c r="A14" s="20" t="s">
        <v>13</v>
      </c>
      <c r="B14" s="22" t="s">
        <v>33</v>
      </c>
      <c r="C14" s="23" t="s">
        <v>12</v>
      </c>
      <c r="D14" s="24">
        <v>1</v>
      </c>
      <c r="E14" s="25"/>
      <c r="F14" s="26"/>
      <c r="G14" s="25">
        <v>23</v>
      </c>
      <c r="H14" s="27">
        <f t="shared" ref="H14:H26" si="0">ROUND(F14*(100+G14)/100, 2)</f>
        <v>0</v>
      </c>
      <c r="I14" s="27">
        <f t="shared" ref="I14:I26" si="1">D14*H14</f>
        <v>0</v>
      </c>
    </row>
    <row r="15" spans="1:12" ht="31.9" customHeight="1" x14ac:dyDescent="0.25">
      <c r="A15" s="20" t="s">
        <v>14</v>
      </c>
      <c r="B15" s="22" t="s">
        <v>34</v>
      </c>
      <c r="C15" s="23" t="s">
        <v>12</v>
      </c>
      <c r="D15" s="24">
        <v>1</v>
      </c>
      <c r="E15" s="25"/>
      <c r="F15" s="26"/>
      <c r="G15" s="25">
        <v>23</v>
      </c>
      <c r="H15" s="27">
        <f t="shared" si="0"/>
        <v>0</v>
      </c>
      <c r="I15" s="27">
        <f t="shared" si="1"/>
        <v>0</v>
      </c>
    </row>
    <row r="16" spans="1:12" ht="31.9" customHeight="1" x14ac:dyDescent="0.25">
      <c r="A16" s="20" t="s">
        <v>15</v>
      </c>
      <c r="B16" s="22" t="s">
        <v>35</v>
      </c>
      <c r="C16" s="23" t="s">
        <v>12</v>
      </c>
      <c r="D16" s="24">
        <v>1</v>
      </c>
      <c r="E16" s="25"/>
      <c r="F16" s="26"/>
      <c r="G16" s="25">
        <v>23</v>
      </c>
      <c r="H16" s="27">
        <f t="shared" si="0"/>
        <v>0</v>
      </c>
      <c r="I16" s="27">
        <f t="shared" si="1"/>
        <v>0</v>
      </c>
    </row>
    <row r="17" spans="1:10" ht="31.9" customHeight="1" x14ac:dyDescent="0.25">
      <c r="A17" s="20" t="s">
        <v>21</v>
      </c>
      <c r="B17" s="22" t="s">
        <v>36</v>
      </c>
      <c r="C17" s="23" t="s">
        <v>12</v>
      </c>
      <c r="D17" s="24">
        <v>1</v>
      </c>
      <c r="E17" s="25"/>
      <c r="F17" s="26"/>
      <c r="G17" s="25">
        <v>23</v>
      </c>
      <c r="H17" s="27">
        <f t="shared" si="0"/>
        <v>0</v>
      </c>
      <c r="I17" s="27">
        <f t="shared" si="1"/>
        <v>0</v>
      </c>
    </row>
    <row r="18" spans="1:10" ht="31.9" customHeight="1" x14ac:dyDescent="0.25">
      <c r="A18" s="20" t="s">
        <v>22</v>
      </c>
      <c r="B18" s="22" t="s">
        <v>37</v>
      </c>
      <c r="C18" s="23" t="s">
        <v>12</v>
      </c>
      <c r="D18" s="24">
        <v>1</v>
      </c>
      <c r="E18" s="25"/>
      <c r="F18" s="26"/>
      <c r="G18" s="25">
        <v>23</v>
      </c>
      <c r="H18" s="27">
        <f t="shared" si="0"/>
        <v>0</v>
      </c>
      <c r="I18" s="27">
        <f t="shared" si="1"/>
        <v>0</v>
      </c>
    </row>
    <row r="19" spans="1:10" ht="31.9" customHeight="1" x14ac:dyDescent="0.25">
      <c r="A19" s="20" t="s">
        <v>23</v>
      </c>
      <c r="B19" s="22" t="s">
        <v>38</v>
      </c>
      <c r="C19" s="23" t="s">
        <v>12</v>
      </c>
      <c r="D19" s="24">
        <v>3</v>
      </c>
      <c r="E19" s="25"/>
      <c r="F19" s="26"/>
      <c r="G19" s="25">
        <v>23</v>
      </c>
      <c r="H19" s="27">
        <f t="shared" si="0"/>
        <v>0</v>
      </c>
      <c r="I19" s="27">
        <f t="shared" si="1"/>
        <v>0</v>
      </c>
    </row>
    <row r="20" spans="1:10" ht="31.9" customHeight="1" x14ac:dyDescent="0.25">
      <c r="A20" s="20" t="s">
        <v>24</v>
      </c>
      <c r="B20" s="22" t="s">
        <v>39</v>
      </c>
      <c r="C20" s="23" t="s">
        <v>47</v>
      </c>
      <c r="D20" s="24">
        <v>1</v>
      </c>
      <c r="E20" s="25"/>
      <c r="F20" s="26"/>
      <c r="G20" s="25">
        <v>23</v>
      </c>
      <c r="H20" s="27">
        <f t="shared" si="0"/>
        <v>0</v>
      </c>
      <c r="I20" s="27">
        <f t="shared" si="1"/>
        <v>0</v>
      </c>
    </row>
    <row r="21" spans="1:10" ht="31.9" customHeight="1" x14ac:dyDescent="0.25">
      <c r="A21" s="20" t="s">
        <v>25</v>
      </c>
      <c r="B21" s="22" t="s">
        <v>40</v>
      </c>
      <c r="C21" s="23" t="s">
        <v>12</v>
      </c>
      <c r="D21" s="24">
        <v>2</v>
      </c>
      <c r="E21" s="25"/>
      <c r="F21" s="26"/>
      <c r="G21" s="25">
        <v>23</v>
      </c>
      <c r="H21" s="27">
        <f t="shared" si="0"/>
        <v>0</v>
      </c>
      <c r="I21" s="27">
        <f t="shared" si="1"/>
        <v>0</v>
      </c>
    </row>
    <row r="22" spans="1:10" ht="31.9" customHeight="1" x14ac:dyDescent="0.25">
      <c r="A22" s="20" t="s">
        <v>26</v>
      </c>
      <c r="B22" s="22" t="s">
        <v>41</v>
      </c>
      <c r="C22" s="23" t="s">
        <v>12</v>
      </c>
      <c r="D22" s="24">
        <v>15</v>
      </c>
      <c r="E22" s="25"/>
      <c r="F22" s="26"/>
      <c r="G22" s="25">
        <v>23</v>
      </c>
      <c r="H22" s="27">
        <f t="shared" si="0"/>
        <v>0</v>
      </c>
      <c r="I22" s="27">
        <f t="shared" si="1"/>
        <v>0</v>
      </c>
    </row>
    <row r="23" spans="1:10" ht="31.9" customHeight="1" x14ac:dyDescent="0.25">
      <c r="A23" s="20" t="s">
        <v>27</v>
      </c>
      <c r="B23" s="22" t="s">
        <v>42</v>
      </c>
      <c r="C23" s="23" t="s">
        <v>47</v>
      </c>
      <c r="D23" s="24">
        <v>1</v>
      </c>
      <c r="E23" s="25"/>
      <c r="F23" s="26"/>
      <c r="G23" s="25">
        <v>23</v>
      </c>
      <c r="H23" s="27">
        <f t="shared" si="0"/>
        <v>0</v>
      </c>
      <c r="I23" s="27">
        <f t="shared" si="1"/>
        <v>0</v>
      </c>
    </row>
    <row r="24" spans="1:10" ht="46.5" customHeight="1" x14ac:dyDescent="0.25">
      <c r="A24" s="20" t="s">
        <v>28</v>
      </c>
      <c r="B24" s="22" t="s">
        <v>43</v>
      </c>
      <c r="C24" s="23" t="s">
        <v>47</v>
      </c>
      <c r="D24" s="24">
        <v>1</v>
      </c>
      <c r="E24" s="25"/>
      <c r="F24" s="26"/>
      <c r="G24" s="25">
        <v>23</v>
      </c>
      <c r="H24" s="27">
        <f t="shared" si="0"/>
        <v>0</v>
      </c>
      <c r="I24" s="27">
        <f t="shared" si="1"/>
        <v>0</v>
      </c>
    </row>
    <row r="25" spans="1:10" ht="31.9" customHeight="1" x14ac:dyDescent="0.25">
      <c r="A25" s="20" t="s">
        <v>29</v>
      </c>
      <c r="B25" s="22" t="s">
        <v>44</v>
      </c>
      <c r="C25" s="23" t="s">
        <v>12</v>
      </c>
      <c r="D25" s="24">
        <v>3</v>
      </c>
      <c r="E25" s="25"/>
      <c r="F25" s="26"/>
      <c r="G25" s="25">
        <v>23</v>
      </c>
      <c r="H25" s="27">
        <f t="shared" si="0"/>
        <v>0</v>
      </c>
      <c r="I25" s="27">
        <f t="shared" si="1"/>
        <v>0</v>
      </c>
    </row>
    <row r="26" spans="1:10" ht="43.15" customHeight="1" x14ac:dyDescent="0.25">
      <c r="A26" s="20" t="s">
        <v>30</v>
      </c>
      <c r="B26" s="22" t="s">
        <v>45</v>
      </c>
      <c r="C26" s="23" t="s">
        <v>12</v>
      </c>
      <c r="D26" s="24">
        <v>1</v>
      </c>
      <c r="E26" s="25"/>
      <c r="F26" s="26"/>
      <c r="G26" s="25">
        <v>23</v>
      </c>
      <c r="H26" s="27">
        <f t="shared" si="0"/>
        <v>0</v>
      </c>
      <c r="I26" s="27">
        <f t="shared" si="1"/>
        <v>0</v>
      </c>
    </row>
    <row r="27" spans="1:10" ht="73.150000000000006" customHeight="1" x14ac:dyDescent="0.25">
      <c r="A27" s="9">
        <v>15</v>
      </c>
      <c r="B27" s="32" t="s">
        <v>31</v>
      </c>
      <c r="C27" s="32"/>
      <c r="D27" s="32"/>
      <c r="E27" s="32"/>
      <c r="F27" s="32"/>
      <c r="G27" s="32"/>
      <c r="H27" s="32"/>
      <c r="I27" s="21">
        <f>SUM(I13:I26)</f>
        <v>0</v>
      </c>
    </row>
    <row r="29" spans="1:10" x14ac:dyDescent="0.25">
      <c r="A29" s="12"/>
      <c r="B29" s="13"/>
      <c r="C29" s="33"/>
      <c r="D29" s="33"/>
      <c r="E29" s="33"/>
      <c r="F29" s="33"/>
      <c r="G29" s="33"/>
      <c r="H29" s="33"/>
      <c r="I29" s="33"/>
      <c r="J29" s="33"/>
    </row>
    <row r="30" spans="1:10" x14ac:dyDescent="0.25">
      <c r="A30" s="12"/>
      <c r="B30" s="14" t="s">
        <v>16</v>
      </c>
      <c r="C30" s="15"/>
      <c r="D30" s="15"/>
      <c r="E30" s="15"/>
      <c r="F30" s="15"/>
      <c r="G30" s="15"/>
      <c r="H30" s="15"/>
      <c r="I30" s="15"/>
      <c r="J30" s="15"/>
    </row>
    <row r="31" spans="1:10" x14ac:dyDescent="0.25">
      <c r="A31" s="12"/>
      <c r="B31" s="13"/>
      <c r="C31" s="15"/>
      <c r="D31" s="15"/>
      <c r="E31" s="15"/>
      <c r="F31" s="15"/>
      <c r="G31" s="15"/>
      <c r="H31" s="15"/>
      <c r="I31" s="15"/>
      <c r="J31" s="15"/>
    </row>
    <row r="32" spans="1:10" x14ac:dyDescent="0.25">
      <c r="A32" s="12"/>
      <c r="C32" s="28"/>
      <c r="D32" s="28"/>
      <c r="E32" s="28"/>
      <c r="F32" s="28"/>
      <c r="G32" s="28"/>
      <c r="H32" s="28"/>
      <c r="I32" s="28"/>
      <c r="J32" s="28"/>
    </row>
    <row r="33" spans="1:10" s="1" customFormat="1" x14ac:dyDescent="0.25">
      <c r="A33" s="16"/>
      <c r="C33" s="16"/>
      <c r="D33" s="16"/>
      <c r="E33" s="16"/>
      <c r="F33" s="16"/>
      <c r="G33" s="17"/>
      <c r="H33" s="17"/>
      <c r="I33" s="18" t="s">
        <v>17</v>
      </c>
      <c r="J33" s="18"/>
    </row>
    <row r="34" spans="1:10" s="1" customFormat="1" x14ac:dyDescent="0.25">
      <c r="A34" s="16"/>
      <c r="C34" s="16"/>
      <c r="D34" s="16"/>
      <c r="E34" s="16"/>
      <c r="F34" s="16"/>
      <c r="G34" s="17"/>
      <c r="H34" s="17"/>
      <c r="I34" s="18" t="s">
        <v>19</v>
      </c>
      <c r="J34" s="18"/>
    </row>
    <row r="35" spans="1:10" s="1" customFormat="1" x14ac:dyDescent="0.25">
      <c r="A35" s="16"/>
      <c r="C35" s="16"/>
      <c r="D35" s="16"/>
      <c r="E35" s="16"/>
      <c r="F35" s="16"/>
      <c r="G35" s="16"/>
      <c r="H35" s="16"/>
      <c r="I35" s="18" t="s">
        <v>18</v>
      </c>
      <c r="J35" s="18"/>
    </row>
  </sheetData>
  <mergeCells count="6">
    <mergeCell ref="C32:J32"/>
    <mergeCell ref="A5:I5"/>
    <mergeCell ref="A7:I8"/>
    <mergeCell ref="A12:I12"/>
    <mergeCell ref="B27:H27"/>
    <mergeCell ref="C29:J29"/>
  </mergeCells>
  <printOptions horizontalCentered="1"/>
  <pageMargins left="0.70833333333333304" right="0.70833333333333304" top="0.94513888888888897" bottom="0.74791666666666701" header="0.51180555555555496" footer="0.51180555555555496"/>
  <pageSetup paperSize="9" scale="46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Zadanie nr 3</vt:lpstr>
      <vt:lpstr>'Zadanie nr 3'!Obszar_wydruku</vt:lpstr>
    </vt:vector>
  </TitlesOfParts>
  <Company>UMWM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Łysikowski, Maciej</dc:creator>
  <dc:description/>
  <cp:lastModifiedBy>User</cp:lastModifiedBy>
  <cp:revision>4</cp:revision>
  <cp:lastPrinted>2021-11-28T16:46:00Z</cp:lastPrinted>
  <dcterms:created xsi:type="dcterms:W3CDTF">2020-10-20T06:34:23Z</dcterms:created>
  <dcterms:modified xsi:type="dcterms:W3CDTF">2021-11-29T20:55:05Z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UMWM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